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21720" windowHeight="12015"/>
  </bookViews>
  <sheets>
    <sheet name="2016A" sheetId="1" r:id="rId1"/>
  </sheets>
  <definedNames>
    <definedName name="_xlnm.Print_Area" localSheetId="0">'2016A'!$A$1:$G$15</definedName>
  </definedNames>
  <calcPr calcId="145621"/>
</workbook>
</file>

<file path=xl/calcChain.xml><?xml version="1.0" encoding="utf-8"?>
<calcChain xmlns="http://schemas.openxmlformats.org/spreadsheetml/2006/main">
  <c r="G13" i="1" l="1"/>
  <c r="G8" i="1" l="1"/>
  <c r="B11" i="1" l="1"/>
  <c r="C14" i="1" l="1"/>
  <c r="D14" i="1"/>
  <c r="E14" i="1"/>
  <c r="F14" i="1"/>
  <c r="G6" i="1"/>
  <c r="G7" i="1"/>
  <c r="G9" i="1"/>
  <c r="G10" i="1"/>
  <c r="G5" i="1"/>
  <c r="C11" i="1"/>
  <c r="D11" i="1"/>
  <c r="E11" i="1"/>
  <c r="F11" i="1"/>
  <c r="D15" i="1" l="1"/>
  <c r="F15" i="1"/>
  <c r="E15" i="1"/>
  <c r="G11" i="1"/>
  <c r="C15" i="1"/>
  <c r="B14" i="1"/>
  <c r="G14" i="1" l="1"/>
  <c r="B15" i="1"/>
  <c r="G15" i="1" s="1"/>
</calcChain>
</file>

<file path=xl/sharedStrings.xml><?xml version="1.0" encoding="utf-8"?>
<sst xmlns="http://schemas.openxmlformats.org/spreadsheetml/2006/main" count="19" uniqueCount="19">
  <si>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</si>
  <si>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</si>
  <si>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</si>
  <si>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</si>
  <si>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</si>
  <si>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</si>
  <si>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</si>
  <si>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</si>
  <si>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</si>
  <si>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</si>
  <si>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</si>
  <si>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</si>
  <si>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</si>
  <si>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</si>
  <si>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</si>
  <si>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LICENCIADO EN GESTION CULTURAL</t>
  </si>
  <si>
    <t>LICENCIATURA EN BIBLIOTECOLOGIA Y GESTION DEL CONOCIMIENTO</t>
  </si>
  <si>
    <t>LICENCIATURA EN DESARROLLO EDUCATIVO</t>
  </si>
  <si>
    <t>DEMANDA POR CARRERA, NIVEL Y CENTRO CAL. 2016"A"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</si>
</sst>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60" zoomScaleNormal="60" workbookViewId="0">
      <selection sqref="A1:G1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18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9</v>
      </c>
      <c r="B5" s="8">
        <v>215</v>
      </c>
      <c r="C5" s="8">
        <v>195</v>
      </c>
      <c r="D5" s="8">
        <v>20</v>
      </c>
      <c r="E5" s="8">
        <v>211</v>
      </c>
      <c r="F5" s="8">
        <v>16</v>
      </c>
      <c r="G5" s="9">
        <f>C5/B5</f>
        <v>0.90697674418604646</v>
      </c>
    </row>
    <row r="6" spans="1:7" x14ac:dyDescent="0.25">
      <c r="A6" s="7" t="s">
        <v>10</v>
      </c>
      <c r="B6" s="8">
        <v>40</v>
      </c>
      <c r="C6" s="8">
        <v>35</v>
      </c>
      <c r="D6" s="8">
        <v>5</v>
      </c>
      <c r="E6" s="8">
        <v>37</v>
      </c>
      <c r="F6" s="8">
        <v>2</v>
      </c>
      <c r="G6" s="9">
        <f t="shared" ref="G6:G10" si="0">C6/B6</f>
        <v>0.875</v>
      </c>
    </row>
    <row r="7" spans="1:7" x14ac:dyDescent="0.25">
      <c r="A7" s="7" t="s">
        <v>8</v>
      </c>
      <c r="B7" s="8">
        <v>138</v>
      </c>
      <c r="C7" s="8">
        <v>125</v>
      </c>
      <c r="D7" s="8">
        <v>13</v>
      </c>
      <c r="E7" s="8">
        <v>135</v>
      </c>
      <c r="F7" s="8">
        <v>10</v>
      </c>
      <c r="G7" s="9">
        <f t="shared" si="0"/>
        <v>0.90579710144927539</v>
      </c>
    </row>
    <row r="8" spans="1:7" x14ac:dyDescent="0.25">
      <c r="A8" s="7" t="s">
        <v>16</v>
      </c>
      <c r="B8" s="8">
        <v>31</v>
      </c>
      <c r="C8" s="8">
        <v>30</v>
      </c>
      <c r="D8" s="8">
        <v>1</v>
      </c>
      <c r="E8" s="8">
        <v>34</v>
      </c>
      <c r="F8" s="8">
        <v>4</v>
      </c>
      <c r="G8" s="9">
        <f t="shared" si="0"/>
        <v>0.967741935483871</v>
      </c>
    </row>
    <row r="9" spans="1:7" x14ac:dyDescent="0.25">
      <c r="A9" s="7" t="s">
        <v>15</v>
      </c>
      <c r="B9" s="8">
        <v>86</v>
      </c>
      <c r="C9" s="8">
        <v>79</v>
      </c>
      <c r="D9" s="8">
        <v>7</v>
      </c>
      <c r="E9" s="8">
        <v>83</v>
      </c>
      <c r="F9" s="8">
        <v>4</v>
      </c>
      <c r="G9" s="9">
        <f t="shared" si="0"/>
        <v>0.91860465116279066</v>
      </c>
    </row>
    <row r="10" spans="1:7" x14ac:dyDescent="0.25">
      <c r="A10" s="7" t="s">
        <v>17</v>
      </c>
      <c r="B10" s="8">
        <v>148</v>
      </c>
      <c r="C10" s="8">
        <v>130</v>
      </c>
      <c r="D10" s="8">
        <v>18</v>
      </c>
      <c r="E10" s="8">
        <v>138</v>
      </c>
      <c r="F10" s="8">
        <v>8</v>
      </c>
      <c r="G10" s="9">
        <f t="shared" si="0"/>
        <v>0.8783783783783784</v>
      </c>
    </row>
    <row r="11" spans="1:7" ht="15.75" x14ac:dyDescent="0.25">
      <c r="A11" s="10" t="s">
        <v>11</v>
      </c>
      <c r="B11" s="11">
        <f>SUM(B5:B10)</f>
        <v>658</v>
      </c>
      <c r="C11" s="11">
        <f>SUM(C5:C10)</f>
        <v>594</v>
      </c>
      <c r="D11" s="11">
        <f>SUM(D5:D10)</f>
        <v>64</v>
      </c>
      <c r="E11" s="11">
        <f>SUM(E5:E10)</f>
        <v>638</v>
      </c>
      <c r="F11" s="11">
        <f>SUM(F5:F10)</f>
        <v>44</v>
      </c>
      <c r="G11" s="12">
        <f>C11/B11</f>
        <v>0.90273556231003038</v>
      </c>
    </row>
    <row r="12" spans="1:7" x14ac:dyDescent="0.25">
      <c r="A12" s="2"/>
      <c r="B12" s="3"/>
      <c r="C12" s="3"/>
      <c r="D12" s="3"/>
      <c r="E12" s="3"/>
      <c r="F12" s="3"/>
      <c r="G12" s="4"/>
    </row>
    <row r="13" spans="1:7" x14ac:dyDescent="0.25">
      <c r="A13" s="7" t="s">
        <v>12</v>
      </c>
      <c r="B13" s="8">
        <v>146</v>
      </c>
      <c r="C13" s="8">
        <v>138</v>
      </c>
      <c r="D13" s="8">
        <v>8</v>
      </c>
      <c r="E13" s="8">
        <v>148</v>
      </c>
      <c r="F13" s="8">
        <v>10</v>
      </c>
      <c r="G13" s="9">
        <f>C13/B13</f>
        <v>0.9452054794520548</v>
      </c>
    </row>
    <row r="14" spans="1:7" ht="15.75" x14ac:dyDescent="0.25">
      <c r="A14" s="10" t="s">
        <v>13</v>
      </c>
      <c r="B14" s="11">
        <f>SUM(B13)</f>
        <v>146</v>
      </c>
      <c r="C14" s="11">
        <f>SUM(C13)</f>
        <v>138</v>
      </c>
      <c r="D14" s="11">
        <f>SUM(D13)</f>
        <v>8</v>
      </c>
      <c r="E14" s="11">
        <f>SUM(E13)</f>
        <v>148</v>
      </c>
      <c r="F14" s="11">
        <f>SUM(F13)</f>
        <v>10</v>
      </c>
      <c r="G14" s="12">
        <f>C14/B14</f>
        <v>0.9452054794520548</v>
      </c>
    </row>
    <row r="15" spans="1:7" ht="15.75" x14ac:dyDescent="0.25">
      <c r="A15" s="13" t="s">
        <v>14</v>
      </c>
      <c r="B15" s="14">
        <f>SUM(B14,B11)</f>
        <v>804</v>
      </c>
      <c r="C15" s="14">
        <f t="shared" ref="C15:F15" si="1">SUM(C14,C11)</f>
        <v>732</v>
      </c>
      <c r="D15" s="14">
        <f t="shared" si="1"/>
        <v>72</v>
      </c>
      <c r="E15" s="14">
        <f t="shared" si="1"/>
        <v>786</v>
      </c>
      <c r="F15" s="14">
        <f t="shared" si="1"/>
        <v>54</v>
      </c>
      <c r="G15" s="15">
        <f>C15/B15</f>
        <v>0.91044776119402981</v>
      </c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2016-01-13T20:07:21Z</dcterms:modified>
</cp:coreProperties>
</file>